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valerie_mertens_just_fgov_be/Documents/Desktop/"/>
    </mc:Choice>
  </mc:AlternateContent>
  <xr:revisionPtr revIDLastSave="0" documentId="8_{E1F0A531-D6A7-4F0B-B73D-4C524971A4C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0" i="1" l="1"/>
  <c r="E77" i="1"/>
  <c r="E42" i="1" s="1"/>
  <c r="E56" i="1"/>
  <c r="E41" i="1" s="1"/>
  <c r="E11" i="1"/>
  <c r="E10" i="1"/>
  <c r="E18" i="1"/>
  <c r="E43" i="1"/>
  <c r="E79" i="1"/>
  <c r="E20" i="1" l="1"/>
  <c r="E19" i="1"/>
  <c r="E17" i="1"/>
  <c r="E8" i="1"/>
  <c r="E32" i="1"/>
  <c r="E22" i="1"/>
  <c r="E14" i="1"/>
  <c r="E13" i="1"/>
  <c r="E9" i="1"/>
  <c r="E24" i="1" l="1"/>
  <c r="E25" i="1" s="1"/>
  <c r="E27" i="1" s="1"/>
  <c r="E26" i="1" l="1"/>
  <c r="C45" i="1"/>
  <c r="C82" i="1" l="1"/>
  <c r="E39" i="1"/>
  <c r="E44" i="1" s="1"/>
</calcChain>
</file>

<file path=xl/sharedStrings.xml><?xml version="1.0" encoding="utf-8"?>
<sst xmlns="http://schemas.openxmlformats.org/spreadsheetml/2006/main" count="130" uniqueCount="79">
  <si>
    <t>PARAMETER</t>
  </si>
  <si>
    <t>SUBSALDO</t>
  </si>
  <si>
    <t>HOEVEELHEID</t>
  </si>
  <si>
    <t>KM-VERGOEDING</t>
  </si>
  <si>
    <t>BTW. 21 %</t>
  </si>
  <si>
    <t>DOORSTORTINGSBEDRAG</t>
  </si>
  <si>
    <t>TOTAAL</t>
  </si>
  <si>
    <t>UITSPLITSING</t>
  </si>
  <si>
    <t>ROLNUMMER</t>
  </si>
  <si>
    <t>BEVOORRECHTE SCHULDEISERS</t>
  </si>
  <si>
    <t>GEWONE SCHULDEISERS</t>
  </si>
  <si>
    <t xml:space="preserve">UITSPLITSING </t>
  </si>
  <si>
    <t>TOTAAL (MAXIMAAL TOE TE KENNEN FACTUURBEDRAG)</t>
  </si>
  <si>
    <t xml:space="preserve">CONTROLE </t>
  </si>
  <si>
    <t>RESTSALDO</t>
  </si>
  <si>
    <t>TOTAAL BESCHIKBAAR ACTIEF VOOR DE SCHULDEISERS</t>
  </si>
  <si>
    <t>FORFAIT</t>
  </si>
  <si>
    <t>REDACTIE EINDVERSLAG</t>
  </si>
  <si>
    <t>PARKEERKOSTEN</t>
  </si>
  <si>
    <t>WERKELIJKE KOST</t>
  </si>
  <si>
    <t>NAAM</t>
  </si>
  <si>
    <t>AANGETEKENDE BRIEVEN</t>
  </si>
  <si>
    <t>KOSTEN AAN DERDEN (AUTOMATISCH VERREKEND OP TOTAAL ZONDER BTW.)</t>
  </si>
  <si>
    <t>TOTAAL (NOG TE RECUPEREREN KOSTEN AAN DERDEN VIA ERELOONSTAAT)</t>
  </si>
  <si>
    <t>MOTIVERING WEERGEVEN IN EINDVERSLAG</t>
  </si>
  <si>
    <t>KOSTEN</t>
  </si>
  <si>
    <t>OPSTART DOSSIER</t>
  </si>
  <si>
    <t>ERELOON CURATOR</t>
  </si>
  <si>
    <t>DEPOSITO &amp; CONSIGNATIEKAS</t>
  </si>
  <si>
    <t>1.</t>
  </si>
  <si>
    <t>2.</t>
  </si>
  <si>
    <t>3.</t>
  </si>
  <si>
    <t>4.</t>
  </si>
  <si>
    <t>5.</t>
  </si>
  <si>
    <t>6.</t>
  </si>
  <si>
    <t>7.</t>
  </si>
  <si>
    <t>TUSSENSALDO</t>
  </si>
  <si>
    <t>(= nominaal bedrag of ponds ponds gewijs)</t>
  </si>
  <si>
    <t>SUBTOTAAL</t>
  </si>
  <si>
    <t>DEFICITAIRE NALATENSCHAP</t>
  </si>
  <si>
    <t>BEGROTING VERLIES</t>
  </si>
  <si>
    <t>ERELOON</t>
  </si>
  <si>
    <t>VERZENDINGSKOST - PAKKET</t>
  </si>
  <si>
    <t>VERKOOP AUTO</t>
  </si>
  <si>
    <t>VERKOOP INBOEDEL - ORGANISATIE OPKUIS</t>
  </si>
  <si>
    <t>TOTAAL (CONTROLE BESCHIKBAAR ACTIEF)</t>
  </si>
  <si>
    <t>8.</t>
  </si>
  <si>
    <t>9.</t>
  </si>
  <si>
    <t>10.</t>
  </si>
  <si>
    <t>(= nominaal bedrag)</t>
  </si>
  <si>
    <t xml:space="preserve">TOTAAL </t>
  </si>
  <si>
    <t>MOET NUL ZIJN</t>
  </si>
  <si>
    <t>BESCHIKBAAR ACTIEF (STAND OP RUBRIEKREKENING BIJ AFSLUITING)</t>
  </si>
  <si>
    <t>GERECHTELIJK MANDATEN : CURATOR ONBEHEERDE NALATENSCHAP EN GERECHTELIJKE BEWINDVOERDER</t>
  </si>
  <si>
    <t>NOMINAAL BEDRAG (OPTELSOM VAN ALLE BETALINGEN AAN DERDEN)</t>
  </si>
  <si>
    <t>GEREALISEERD ACTIEF</t>
  </si>
  <si>
    <t>WEERHOUDEN FACTUURBEDRAG ERELOON (MAXIMAAL TEN BELOPE VAN HET BESCHIKBAAR ACTIEF)</t>
  </si>
  <si>
    <t>XX/B/XXXX</t>
  </si>
  <si>
    <t>NAAM EN VOORNAAM OVERLEDENE</t>
  </si>
  <si>
    <t>FORFAITAIR VERGOEDE AMBTSVERRICHTING</t>
  </si>
  <si>
    <t>AMBTSVERRICHTING VERGOED PER UUR</t>
  </si>
  <si>
    <t>ONDERHANDSE VERKOOP OG.</t>
  </si>
  <si>
    <t>OPENBARE VERKOOP OG.</t>
  </si>
  <si>
    <t>NOMINAAL BEDRAG (OPTELSOM ALLE BETALINGEN AAN DERDEN BETAALD VIA RUBRIEKREKENING)</t>
  </si>
  <si>
    <t>BRIEVEN, TELEFOON, MAIL, FAX ...</t>
  </si>
  <si>
    <t>REDACTIE VERSLAG 6 MND NA AANSTELLING</t>
  </si>
  <si>
    <t>REDACTIE JAARVERSLAG(EN)</t>
  </si>
  <si>
    <t>REEDS BETAALDE SCHULDEISERS VIA RUBRIEKREKENING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</si>
  <si>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</si>
  <si>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</si>
  <si>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</si>
  <si>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</si>
  <si>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</si>
  <si>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</si>
  <si>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</si>
  <si>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</si>
  <si>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</si>
  <si>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</si>
  <si>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CONTROLE MODULE : ERELOONSTAAT -EN UITSPLITSINGSVOORSTEL VERGOEDINGSRICHTLIJN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</si>
</sst>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/>
    <xf numFmtId="2" fontId="0" fillId="0" borderId="1" xfId="0" applyNumberFormat="1" applyBorder="1"/>
    <xf numFmtId="0" fontId="0" fillId="0" borderId="0" xfId="0" applyAlignment="1">
      <alignment horizontal="left"/>
    </xf>
    <xf numFmtId="0" fontId="0" fillId="0" borderId="5" xfId="0" applyBorder="1" applyAlignment="1">
      <alignment horizontal="right"/>
    </xf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1" xfId="0" applyFont="1" applyBorder="1"/>
    <xf numFmtId="0" fontId="0" fillId="0" borderId="11" xfId="0" applyBorder="1"/>
    <xf numFmtId="0" fontId="0" fillId="0" borderId="9" xfId="0" applyBorder="1"/>
    <xf numFmtId="164" fontId="0" fillId="4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/>
      <protection locked="0"/>
    </xf>
    <xf numFmtId="2" fontId="2" fillId="0" borderId="0" xfId="0" applyNumberFormat="1" applyFont="1" applyAlignment="1">
      <alignment horizontal="center"/>
    </xf>
    <xf numFmtId="164" fontId="0" fillId="0" borderId="1" xfId="0" applyNumberFormat="1" applyBorder="1"/>
    <xf numFmtId="0" fontId="0" fillId="5" borderId="2" xfId="0" applyFill="1" applyBorder="1" applyAlignment="1" applyProtection="1">
      <alignment horizontal="left"/>
      <protection locked="0"/>
    </xf>
    <xf numFmtId="0" fontId="1" fillId="0" borderId="9" xfId="0" applyFont="1" applyBorder="1"/>
    <xf numFmtId="0" fontId="1" fillId="5" borderId="1" xfId="0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2" fontId="0" fillId="4" borderId="1" xfId="0" applyNumberFormat="1" applyFill="1" applyBorder="1"/>
    <xf numFmtId="0" fontId="0" fillId="5" borderId="1" xfId="0" applyFill="1" applyBorder="1" applyAlignment="1" applyProtection="1">
      <alignment horizontal="right"/>
      <protection locked="0"/>
    </xf>
    <xf numFmtId="164" fontId="0" fillId="0" borderId="0" xfId="0" applyNumberFormat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2" fontId="2" fillId="5" borderId="1" xfId="0" applyNumberFormat="1" applyFon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2" fontId="0" fillId="0" borderId="7" xfId="0" applyNumberFormat="1" applyBorder="1"/>
    <xf numFmtId="2" fontId="0" fillId="0" borderId="12" xfId="0" applyNumberFormat="1" applyBorder="1"/>
    <xf numFmtId="2" fontId="0" fillId="0" borderId="10" xfId="0" applyNumberFormat="1" applyBorder="1"/>
    <xf numFmtId="2" fontId="0" fillId="3" borderId="1" xfId="0" applyNumberFormat="1" applyFill="1" applyBorder="1"/>
    <xf numFmtId="2" fontId="0" fillId="5" borderId="1" xfId="0" applyNumberFormat="1" applyFill="1" applyBorder="1" applyAlignment="1" applyProtection="1">
      <alignment horizontal="right"/>
      <protection locked="0"/>
    </xf>
    <xf numFmtId="2" fontId="2" fillId="6" borderId="1" xfId="0" applyNumberFormat="1" applyFont="1" applyFill="1" applyBorder="1" applyAlignment="1">
      <alignment horizontal="righ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topLeftCell="A3" workbookViewId="0">
      <selection activeCell="B3" sqref="B3"/>
    </sheetView>
  </sheetViews>
  <sheetFormatPr defaultRowHeight="15" x14ac:dyDescent="0.25"/>
  <cols>
    <col min="1" max="1" width="27" customWidth="1"/>
    <col min="2" max="2" width="40" customWidth="1"/>
    <col min="3" max="3" width="15.85546875" customWidth="1"/>
    <col min="4" max="4" width="17.42578125" customWidth="1"/>
    <col min="5" max="5" width="16.85546875" customWidth="1"/>
    <col min="7" max="7" width="6.140625" customWidth="1"/>
  </cols>
  <sheetData>
    <row r="1" spans="1:5" x14ac:dyDescent="0.25">
      <c r="A1" s="53" t="s">
        <v>53</v>
      </c>
      <c r="B1" s="54"/>
      <c r="C1" s="54"/>
      <c r="D1" s="54"/>
      <c r="E1" s="55"/>
    </row>
    <row r="2" spans="1:5" s="3" customFormat="1" x14ac:dyDescent="0.25">
      <c r="A2" s="53" t="s">
        <v>78</v>
      </c>
      <c r="B2" s="54"/>
      <c r="C2" s="54"/>
      <c r="D2" s="54"/>
      <c r="E2" s="55"/>
    </row>
    <row r="3" spans="1:5" s="3" customFormat="1" x14ac:dyDescent="0.25">
      <c r="A3" s="26" t="s">
        <v>8</v>
      </c>
      <c r="B3" s="27" t="s">
        <v>57</v>
      </c>
      <c r="C3" s="74"/>
      <c r="D3" s="74"/>
      <c r="E3" s="74"/>
    </row>
    <row r="4" spans="1:5" s="3" customFormat="1" x14ac:dyDescent="0.25">
      <c r="A4" s="4" t="s">
        <v>20</v>
      </c>
      <c r="B4" s="27" t="s">
        <v>58</v>
      </c>
      <c r="C4" s="75"/>
      <c r="D4" s="59"/>
      <c r="E4" s="59"/>
    </row>
    <row r="5" spans="1:5" x14ac:dyDescent="0.25">
      <c r="A5" s="3"/>
      <c r="B5" s="6" t="s">
        <v>25</v>
      </c>
      <c r="C5" s="5" t="s">
        <v>2</v>
      </c>
      <c r="D5" s="5" t="s">
        <v>0</v>
      </c>
      <c r="E5" s="5" t="s">
        <v>1</v>
      </c>
    </row>
    <row r="6" spans="1:5" x14ac:dyDescent="0.25">
      <c r="A6" s="3"/>
      <c r="B6" s="28" t="s">
        <v>26</v>
      </c>
      <c r="C6" s="19" t="s">
        <v>16</v>
      </c>
      <c r="D6" s="8">
        <v>90</v>
      </c>
      <c r="E6" s="8">
        <v>90</v>
      </c>
    </row>
    <row r="7" spans="1:5" x14ac:dyDescent="0.25">
      <c r="A7" s="3"/>
      <c r="B7" s="29" t="s">
        <v>64</v>
      </c>
      <c r="C7" s="19" t="s">
        <v>16</v>
      </c>
      <c r="D7" s="8">
        <v>300</v>
      </c>
      <c r="E7" s="8">
        <v>300</v>
      </c>
    </row>
    <row r="8" spans="1:5" x14ac:dyDescent="0.25">
      <c r="A8" s="12"/>
      <c r="B8" s="28" t="s">
        <v>21</v>
      </c>
      <c r="C8" s="18" t="s">
        <v>19</v>
      </c>
      <c r="D8" s="21">
        <v>0</v>
      </c>
      <c r="E8" s="8">
        <f>SUM(D8)</f>
        <v>0</v>
      </c>
    </row>
    <row r="9" spans="1:5" x14ac:dyDescent="0.25">
      <c r="A9" s="12"/>
      <c r="B9" s="30" t="s">
        <v>42</v>
      </c>
      <c r="C9" s="18" t="s">
        <v>19</v>
      </c>
      <c r="D9" s="21">
        <v>0</v>
      </c>
      <c r="E9" s="8">
        <f>SUM(D9)</f>
        <v>0</v>
      </c>
    </row>
    <row r="10" spans="1:5" x14ac:dyDescent="0.25">
      <c r="A10" s="3"/>
      <c r="B10" s="29" t="s">
        <v>65</v>
      </c>
      <c r="C10" s="38">
        <v>0</v>
      </c>
      <c r="D10" s="8">
        <v>90</v>
      </c>
      <c r="E10" s="8">
        <f>SUM(C10*D10)</f>
        <v>0</v>
      </c>
    </row>
    <row r="11" spans="1:5" x14ac:dyDescent="0.25">
      <c r="A11" s="3"/>
      <c r="B11" s="29" t="s">
        <v>66</v>
      </c>
      <c r="C11" s="38">
        <v>0</v>
      </c>
      <c r="D11" s="8">
        <v>90</v>
      </c>
      <c r="E11" s="8">
        <f>SUM(C11*D11)</f>
        <v>0</v>
      </c>
    </row>
    <row r="12" spans="1:5" x14ac:dyDescent="0.25">
      <c r="A12" s="3"/>
      <c r="B12" s="29" t="s">
        <v>17</v>
      </c>
      <c r="C12" s="19" t="s">
        <v>16</v>
      </c>
      <c r="D12" s="8">
        <v>90</v>
      </c>
      <c r="E12" s="8">
        <v>90</v>
      </c>
    </row>
    <row r="13" spans="1:5" x14ac:dyDescent="0.25">
      <c r="A13" s="3"/>
      <c r="B13" s="29" t="s">
        <v>3</v>
      </c>
      <c r="C13" s="20">
        <v>0</v>
      </c>
      <c r="D13" s="8">
        <v>0.6</v>
      </c>
      <c r="E13" s="8">
        <f>SUM(D13*C13)</f>
        <v>0</v>
      </c>
    </row>
    <row r="14" spans="1:5" x14ac:dyDescent="0.25">
      <c r="A14" s="3"/>
      <c r="B14" s="31" t="s">
        <v>18</v>
      </c>
      <c r="C14" s="18" t="s">
        <v>19</v>
      </c>
      <c r="D14" s="21">
        <v>0</v>
      </c>
      <c r="E14" s="8">
        <f>SUM(D14)</f>
        <v>0</v>
      </c>
    </row>
    <row r="15" spans="1:5" x14ac:dyDescent="0.25">
      <c r="A15" s="13"/>
      <c r="B15" s="6" t="s">
        <v>41</v>
      </c>
      <c r="C15" s="74"/>
      <c r="D15" s="74"/>
      <c r="E15" s="74"/>
    </row>
    <row r="16" spans="1:5" x14ac:dyDescent="0.25">
      <c r="A16" s="3"/>
      <c r="B16" s="4" t="s">
        <v>59</v>
      </c>
      <c r="C16" s="60"/>
      <c r="D16" s="60"/>
      <c r="E16" s="60"/>
    </row>
    <row r="17" spans="1:5" x14ac:dyDescent="0.25">
      <c r="A17" s="3"/>
      <c r="B17" s="28" t="s">
        <v>61</v>
      </c>
      <c r="C17" s="20">
        <v>0</v>
      </c>
      <c r="D17" s="18">
        <v>900</v>
      </c>
      <c r="E17" s="18">
        <f>SUM(C17*D17)</f>
        <v>0</v>
      </c>
    </row>
    <row r="18" spans="1:5" x14ac:dyDescent="0.25">
      <c r="A18" s="3"/>
      <c r="B18" s="29" t="s">
        <v>62</v>
      </c>
      <c r="C18" s="20">
        <v>0</v>
      </c>
      <c r="D18" s="18">
        <v>900</v>
      </c>
      <c r="E18" s="18">
        <f>SUM(C18*D18)</f>
        <v>0</v>
      </c>
    </row>
    <row r="19" spans="1:5" x14ac:dyDescent="0.25">
      <c r="A19" s="3"/>
      <c r="B19" s="29" t="s">
        <v>43</v>
      </c>
      <c r="C19" s="20">
        <v>0</v>
      </c>
      <c r="D19" s="18">
        <v>180</v>
      </c>
      <c r="E19" s="18">
        <f>SUM(C19*D19)</f>
        <v>0</v>
      </c>
    </row>
    <row r="20" spans="1:5" x14ac:dyDescent="0.25">
      <c r="A20" s="3"/>
      <c r="B20" s="31" t="s">
        <v>44</v>
      </c>
      <c r="C20" s="20">
        <v>0</v>
      </c>
      <c r="D20" s="18">
        <v>450</v>
      </c>
      <c r="E20" s="18">
        <f>SUM(C20*D20)</f>
        <v>0</v>
      </c>
    </row>
    <row r="21" spans="1:5" x14ac:dyDescent="0.25">
      <c r="A21" s="3"/>
      <c r="B21" s="4" t="s">
        <v>60</v>
      </c>
      <c r="C21" s="61"/>
      <c r="D21" s="61"/>
      <c r="E21" s="61"/>
    </row>
    <row r="22" spans="1:5" x14ac:dyDescent="0.25">
      <c r="A22" s="3"/>
      <c r="B22" s="18" t="s">
        <v>24</v>
      </c>
      <c r="C22" s="20">
        <v>0</v>
      </c>
      <c r="D22" s="24">
        <v>150</v>
      </c>
      <c r="E22" s="8">
        <f>SUM(D22*C22)</f>
        <v>0</v>
      </c>
    </row>
    <row r="23" spans="1:5" x14ac:dyDescent="0.25">
      <c r="A23" s="7"/>
      <c r="B23" s="7"/>
      <c r="C23" s="61"/>
      <c r="D23" s="61"/>
      <c r="E23" s="61"/>
    </row>
    <row r="24" spans="1:5" x14ac:dyDescent="0.25">
      <c r="A24" s="76" t="s">
        <v>38</v>
      </c>
      <c r="B24" s="77"/>
      <c r="C24" s="77"/>
      <c r="D24" s="78"/>
      <c r="E24" s="8">
        <f>SUM(E6:E23)</f>
        <v>480</v>
      </c>
    </row>
    <row r="25" spans="1:5" x14ac:dyDescent="0.25">
      <c r="A25" s="79" t="s">
        <v>4</v>
      </c>
      <c r="B25" s="80"/>
      <c r="C25" s="80"/>
      <c r="D25" s="81"/>
      <c r="E25" s="8">
        <f>SUM(E24/100*21)</f>
        <v>100.8</v>
      </c>
    </row>
    <row r="26" spans="1:5" x14ac:dyDescent="0.25">
      <c r="A26" s="79" t="s">
        <v>36</v>
      </c>
      <c r="B26" s="80"/>
      <c r="C26" s="80"/>
      <c r="D26" s="81"/>
      <c r="E26" s="8">
        <f>SUM(E24+E25)</f>
        <v>580.79999999999995</v>
      </c>
    </row>
    <row r="27" spans="1:5" x14ac:dyDescent="0.25">
      <c r="A27" s="82" t="s">
        <v>12</v>
      </c>
      <c r="B27" s="83"/>
      <c r="C27" s="83"/>
      <c r="D27" s="84"/>
      <c r="E27" s="37">
        <f>SUM(E24+E25+E32)</f>
        <v>580.79999999999995</v>
      </c>
    </row>
    <row r="28" spans="1:5" x14ac:dyDescent="0.25">
      <c r="A28" s="59"/>
      <c r="B28" s="59"/>
      <c r="C28" s="59"/>
      <c r="D28" s="59"/>
      <c r="E28" s="59"/>
    </row>
    <row r="29" spans="1:5" x14ac:dyDescent="0.25">
      <c r="A29" s="56" t="s">
        <v>22</v>
      </c>
      <c r="B29" s="57"/>
      <c r="C29" s="57"/>
      <c r="D29" s="57"/>
      <c r="E29" s="58"/>
    </row>
    <row r="30" spans="1:5" x14ac:dyDescent="0.25">
      <c r="A30" s="86" t="s">
        <v>54</v>
      </c>
      <c r="B30" s="87"/>
      <c r="C30" s="87"/>
      <c r="D30" s="88"/>
      <c r="E30" s="21">
        <v>0</v>
      </c>
    </row>
    <row r="31" spans="1:5" x14ac:dyDescent="0.25">
      <c r="A31" s="71" t="s">
        <v>63</v>
      </c>
      <c r="B31" s="72"/>
      <c r="C31" s="72"/>
      <c r="D31" s="73"/>
      <c r="E31" s="21">
        <v>0</v>
      </c>
    </row>
    <row r="32" spans="1:5" x14ac:dyDescent="0.25">
      <c r="A32" s="89" t="s">
        <v>23</v>
      </c>
      <c r="B32" s="90"/>
      <c r="C32" s="90"/>
      <c r="D32" s="91"/>
      <c r="E32" s="8">
        <f>SUM(E30-E31)</f>
        <v>0</v>
      </c>
    </row>
    <row r="33" spans="1:7" x14ac:dyDescent="0.25">
      <c r="A33" s="85"/>
      <c r="B33" s="85"/>
      <c r="C33" s="85"/>
      <c r="D33" s="85"/>
      <c r="E33" s="85"/>
    </row>
    <row r="34" spans="1:7" x14ac:dyDescent="0.25">
      <c r="A34" s="56" t="s">
        <v>11</v>
      </c>
      <c r="B34" s="57"/>
      <c r="C34" s="57"/>
      <c r="D34" s="57"/>
      <c r="E34" s="58"/>
    </row>
    <row r="35" spans="1:7" x14ac:dyDescent="0.25">
      <c r="A35" s="86" t="s">
        <v>55</v>
      </c>
      <c r="B35" s="87"/>
      <c r="C35" s="87"/>
      <c r="D35" s="88"/>
      <c r="E35" s="8">
        <v>0</v>
      </c>
    </row>
    <row r="36" spans="1:7" x14ac:dyDescent="0.25">
      <c r="A36" s="68" t="s">
        <v>67</v>
      </c>
      <c r="B36" s="69"/>
      <c r="C36" s="69"/>
      <c r="D36" s="70"/>
      <c r="E36" s="21">
        <v>0</v>
      </c>
    </row>
    <row r="37" spans="1:7" x14ac:dyDescent="0.25">
      <c r="A37" s="68" t="s">
        <v>52</v>
      </c>
      <c r="B37" s="69"/>
      <c r="C37" s="69"/>
      <c r="D37" s="70"/>
      <c r="E37" s="42">
        <v>0</v>
      </c>
    </row>
    <row r="38" spans="1:7" x14ac:dyDescent="0.25">
      <c r="A38" s="68" t="s">
        <v>56</v>
      </c>
      <c r="B38" s="69"/>
      <c r="C38" s="69"/>
      <c r="D38" s="70"/>
      <c r="E38" s="43">
        <v>580.79999999999995</v>
      </c>
      <c r="F38" s="23"/>
      <c r="G38" s="23"/>
    </row>
    <row r="39" spans="1:7" x14ac:dyDescent="0.25">
      <c r="A39" s="71" t="s">
        <v>15</v>
      </c>
      <c r="B39" s="72"/>
      <c r="C39" s="72"/>
      <c r="D39" s="73"/>
      <c r="E39" s="44">
        <f>SUM(E37-E38)</f>
        <v>-580.79999999999995</v>
      </c>
    </row>
    <row r="40" spans="1:7" x14ac:dyDescent="0.25">
      <c r="A40" s="3"/>
      <c r="B40" s="3"/>
    </row>
    <row r="41" spans="1:7" x14ac:dyDescent="0.25">
      <c r="A41" s="11" t="s">
        <v>5</v>
      </c>
      <c r="B41" s="62" t="s">
        <v>9</v>
      </c>
      <c r="C41" s="63"/>
      <c r="D41" s="32" t="s">
        <v>6</v>
      </c>
      <c r="E41" s="45">
        <f>SUM(E56)</f>
        <v>0</v>
      </c>
    </row>
    <row r="42" spans="1:7" x14ac:dyDescent="0.25">
      <c r="A42" s="14"/>
      <c r="B42" s="64" t="s">
        <v>10</v>
      </c>
      <c r="C42" s="65"/>
      <c r="D42" s="33" t="s">
        <v>6</v>
      </c>
      <c r="E42" s="46">
        <f>SUM(E77)</f>
        <v>0</v>
      </c>
    </row>
    <row r="43" spans="1:7" x14ac:dyDescent="0.25">
      <c r="A43" s="15"/>
      <c r="B43" s="66" t="s">
        <v>28</v>
      </c>
      <c r="C43" s="67"/>
      <c r="D43" s="34" t="s">
        <v>14</v>
      </c>
      <c r="E43" s="47">
        <f>SUM(C79)</f>
        <v>0</v>
      </c>
    </row>
    <row r="44" spans="1:7" x14ac:dyDescent="0.25">
      <c r="A44" s="16"/>
      <c r="B44" s="56" t="s">
        <v>13</v>
      </c>
      <c r="C44" s="58"/>
      <c r="D44" s="10" t="s">
        <v>51</v>
      </c>
      <c r="E44" s="48">
        <f>SUM(E39-E41-E43-E42)</f>
        <v>-580.79999999999995</v>
      </c>
    </row>
    <row r="45" spans="1:7" x14ac:dyDescent="0.25">
      <c r="A45" s="3" t="s">
        <v>7</v>
      </c>
      <c r="B45" s="4" t="s">
        <v>27</v>
      </c>
      <c r="C45" s="17">
        <f>SUM(E38)</f>
        <v>580.79999999999995</v>
      </c>
      <c r="E45" s="2"/>
    </row>
    <row r="46" spans="1:7" x14ac:dyDescent="0.25">
      <c r="A46" s="3"/>
      <c r="B46" s="6" t="s">
        <v>9</v>
      </c>
      <c r="C46" s="9" t="s">
        <v>37</v>
      </c>
      <c r="D46" s="1"/>
      <c r="E46" s="2"/>
    </row>
    <row r="47" spans="1:7" x14ac:dyDescent="0.25">
      <c r="A47" s="1" t="s">
        <v>29</v>
      </c>
      <c r="B47" s="22" t="s">
        <v>20</v>
      </c>
      <c r="C47" s="21">
        <v>0</v>
      </c>
    </row>
    <row r="48" spans="1:7" x14ac:dyDescent="0.25">
      <c r="A48" s="1" t="s">
        <v>30</v>
      </c>
      <c r="B48" s="22" t="s">
        <v>20</v>
      </c>
      <c r="C48" s="21">
        <v>0</v>
      </c>
    </row>
    <row r="49" spans="1:5" x14ac:dyDescent="0.25">
      <c r="A49" s="1" t="s">
        <v>31</v>
      </c>
      <c r="B49" s="22" t="s">
        <v>20</v>
      </c>
      <c r="C49" s="21">
        <v>0</v>
      </c>
    </row>
    <row r="50" spans="1:5" x14ac:dyDescent="0.25">
      <c r="A50" s="1" t="s">
        <v>32</v>
      </c>
      <c r="B50" s="25" t="s">
        <v>20</v>
      </c>
      <c r="C50" s="21">
        <v>0</v>
      </c>
    </row>
    <row r="51" spans="1:5" x14ac:dyDescent="0.25">
      <c r="A51" s="1" t="s">
        <v>33</v>
      </c>
      <c r="B51" s="22" t="s">
        <v>20</v>
      </c>
      <c r="C51" s="21">
        <v>0</v>
      </c>
      <c r="D51" s="1"/>
      <c r="E51" s="39"/>
    </row>
    <row r="52" spans="1:5" x14ac:dyDescent="0.25">
      <c r="A52" s="1" t="s">
        <v>34</v>
      </c>
      <c r="B52" s="22" t="s">
        <v>20</v>
      </c>
      <c r="C52" s="21">
        <v>0</v>
      </c>
      <c r="D52" s="1"/>
      <c r="E52" s="39"/>
    </row>
    <row r="53" spans="1:5" x14ac:dyDescent="0.25">
      <c r="A53" s="1" t="s">
        <v>35</v>
      </c>
      <c r="B53" s="22" t="s">
        <v>20</v>
      </c>
      <c r="C53" s="21">
        <v>0</v>
      </c>
      <c r="D53" s="1"/>
      <c r="E53" s="39"/>
    </row>
    <row r="54" spans="1:5" x14ac:dyDescent="0.25">
      <c r="A54" s="1" t="s">
        <v>46</v>
      </c>
      <c r="B54" s="22" t="s">
        <v>20</v>
      </c>
      <c r="C54" s="21">
        <v>0</v>
      </c>
      <c r="D54" s="1"/>
      <c r="E54" s="39"/>
    </row>
    <row r="55" spans="1:5" x14ac:dyDescent="0.25">
      <c r="A55" s="1" t="s">
        <v>47</v>
      </c>
      <c r="B55" s="22" t="s">
        <v>20</v>
      </c>
      <c r="C55" s="21">
        <v>0</v>
      </c>
      <c r="D55" s="1"/>
      <c r="E55" s="39"/>
    </row>
    <row r="56" spans="1:5" x14ac:dyDescent="0.25">
      <c r="A56" s="1" t="s">
        <v>48</v>
      </c>
      <c r="B56" s="22" t="s">
        <v>20</v>
      </c>
      <c r="C56" s="21">
        <v>0</v>
      </c>
      <c r="D56" s="1" t="s">
        <v>6</v>
      </c>
      <c r="E56" s="24">
        <f>SUM(C47+C48+C49+C50+C51+C52+C53+C54+C55+C56)</f>
        <v>0</v>
      </c>
    </row>
    <row r="57" spans="1:5" x14ac:dyDescent="0.25">
      <c r="A57" s="1"/>
      <c r="B57" s="40" t="s">
        <v>10</v>
      </c>
      <c r="C57" s="51" t="s">
        <v>37</v>
      </c>
    </row>
    <row r="58" spans="1:5" x14ac:dyDescent="0.25">
      <c r="A58" s="1" t="s">
        <v>29</v>
      </c>
      <c r="B58" s="22" t="s">
        <v>20</v>
      </c>
      <c r="C58" s="21">
        <v>0</v>
      </c>
    </row>
    <row r="59" spans="1:5" x14ac:dyDescent="0.25">
      <c r="A59" s="1" t="s">
        <v>30</v>
      </c>
      <c r="B59" s="22" t="s">
        <v>20</v>
      </c>
      <c r="C59" s="21">
        <v>0</v>
      </c>
    </row>
    <row r="60" spans="1:5" x14ac:dyDescent="0.25">
      <c r="A60" s="1" t="s">
        <v>31</v>
      </c>
      <c r="B60" s="22" t="s">
        <v>20</v>
      </c>
      <c r="C60" s="21">
        <v>0</v>
      </c>
    </row>
    <row r="61" spans="1:5" x14ac:dyDescent="0.25">
      <c r="A61" s="1" t="s">
        <v>32</v>
      </c>
      <c r="B61" s="22" t="s">
        <v>20</v>
      </c>
      <c r="C61" s="21">
        <v>0</v>
      </c>
    </row>
    <row r="62" spans="1:5" x14ac:dyDescent="0.25">
      <c r="A62" s="1" t="s">
        <v>33</v>
      </c>
      <c r="B62" s="22" t="s">
        <v>20</v>
      </c>
      <c r="C62" s="21">
        <v>0</v>
      </c>
    </row>
    <row r="63" spans="1:5" x14ac:dyDescent="0.25">
      <c r="A63" s="1" t="s">
        <v>34</v>
      </c>
      <c r="B63" s="22" t="s">
        <v>20</v>
      </c>
      <c r="C63" s="21">
        <v>0</v>
      </c>
    </row>
    <row r="64" spans="1:5" x14ac:dyDescent="0.25">
      <c r="A64" s="1" t="s">
        <v>35</v>
      </c>
      <c r="B64" s="22" t="s">
        <v>20</v>
      </c>
      <c r="C64" s="21">
        <v>0</v>
      </c>
    </row>
    <row r="65" spans="1:5" x14ac:dyDescent="0.25">
      <c r="A65" s="1" t="s">
        <v>46</v>
      </c>
      <c r="B65" s="22" t="s">
        <v>20</v>
      </c>
      <c r="C65" s="21">
        <v>0</v>
      </c>
    </row>
    <row r="66" spans="1:5" x14ac:dyDescent="0.25">
      <c r="A66" s="1" t="s">
        <v>47</v>
      </c>
      <c r="B66" s="22" t="s">
        <v>20</v>
      </c>
      <c r="C66" s="21">
        <v>0</v>
      </c>
    </row>
    <row r="67" spans="1:5" x14ac:dyDescent="0.25">
      <c r="A67" s="1" t="s">
        <v>48</v>
      </c>
      <c r="B67" s="22" t="s">
        <v>20</v>
      </c>
      <c r="C67" s="21">
        <v>0</v>
      </c>
    </row>
    <row r="68" spans="1:5" x14ac:dyDescent="0.25">
      <c r="A68" s="1" t="s">
        <v>68</v>
      </c>
      <c r="B68" s="22" t="s">
        <v>20</v>
      </c>
      <c r="C68" s="21">
        <v>0</v>
      </c>
      <c r="D68" s="1"/>
      <c r="E68" s="39"/>
    </row>
    <row r="69" spans="1:5" x14ac:dyDescent="0.25">
      <c r="A69" s="1" t="s">
        <v>69</v>
      </c>
      <c r="B69" s="22" t="s">
        <v>20</v>
      </c>
      <c r="C69" s="21">
        <v>0</v>
      </c>
      <c r="D69" s="1"/>
      <c r="E69" s="39"/>
    </row>
    <row r="70" spans="1:5" x14ac:dyDescent="0.25">
      <c r="A70" s="1" t="s">
        <v>70</v>
      </c>
      <c r="B70" s="22" t="s">
        <v>20</v>
      </c>
      <c r="C70" s="21">
        <v>0</v>
      </c>
      <c r="D70" s="1"/>
      <c r="E70" s="39"/>
    </row>
    <row r="71" spans="1:5" x14ac:dyDescent="0.25">
      <c r="A71" s="1" t="s">
        <v>71</v>
      </c>
      <c r="B71" s="22" t="s">
        <v>20</v>
      </c>
      <c r="C71" s="21">
        <v>0</v>
      </c>
      <c r="D71" s="1"/>
      <c r="E71" s="39"/>
    </row>
    <row r="72" spans="1:5" x14ac:dyDescent="0.25">
      <c r="A72" s="1" t="s">
        <v>72</v>
      </c>
      <c r="B72" s="22" t="s">
        <v>20</v>
      </c>
      <c r="C72" s="21">
        <v>0</v>
      </c>
      <c r="D72" s="1"/>
      <c r="E72" s="39"/>
    </row>
    <row r="73" spans="1:5" x14ac:dyDescent="0.25">
      <c r="A73" s="1" t="s">
        <v>73</v>
      </c>
      <c r="B73" s="22" t="s">
        <v>20</v>
      </c>
      <c r="C73" s="21">
        <v>0</v>
      </c>
      <c r="D73" s="1"/>
      <c r="E73" s="39"/>
    </row>
    <row r="74" spans="1:5" x14ac:dyDescent="0.25">
      <c r="A74" s="1" t="s">
        <v>74</v>
      </c>
      <c r="B74" s="22" t="s">
        <v>20</v>
      </c>
      <c r="C74" s="21">
        <v>0</v>
      </c>
      <c r="D74" s="1"/>
      <c r="E74" s="39"/>
    </row>
    <row r="75" spans="1:5" x14ac:dyDescent="0.25">
      <c r="A75" s="1" t="s">
        <v>75</v>
      </c>
      <c r="B75" s="22" t="s">
        <v>20</v>
      </c>
      <c r="C75" s="21">
        <v>0</v>
      </c>
      <c r="D75" s="1"/>
      <c r="E75" s="39"/>
    </row>
    <row r="76" spans="1:5" x14ac:dyDescent="0.25">
      <c r="A76" s="1" t="s">
        <v>76</v>
      </c>
      <c r="B76" s="22" t="s">
        <v>20</v>
      </c>
      <c r="C76" s="21">
        <v>0</v>
      </c>
      <c r="D76" s="1"/>
      <c r="E76" s="39"/>
    </row>
    <row r="77" spans="1:5" x14ac:dyDescent="0.25">
      <c r="A77" s="1" t="s">
        <v>77</v>
      </c>
      <c r="B77" s="22" t="s">
        <v>20</v>
      </c>
      <c r="C77" s="21">
        <v>0</v>
      </c>
      <c r="D77" s="1" t="s">
        <v>6</v>
      </c>
      <c r="E77" s="24">
        <f>SUM(C58+C59+C60+C61+C62+C63+C64+C65+C66+C67+C68+C69+C70+C71+C72+C73+C74+C75+C76+C77)</f>
        <v>0</v>
      </c>
    </row>
    <row r="78" spans="1:5" x14ac:dyDescent="0.25">
      <c r="B78" s="41" t="s">
        <v>28</v>
      </c>
      <c r="C78" s="52" t="s">
        <v>49</v>
      </c>
      <c r="D78" s="52"/>
      <c r="E78" s="52"/>
    </row>
    <row r="79" spans="1:5" x14ac:dyDescent="0.25">
      <c r="B79" s="3"/>
      <c r="C79" s="49">
        <v>0</v>
      </c>
      <c r="D79" s="1" t="s">
        <v>50</v>
      </c>
      <c r="E79" s="24">
        <f>SUM(C79)</f>
        <v>0</v>
      </c>
    </row>
    <row r="80" spans="1:5" x14ac:dyDescent="0.25">
      <c r="B80" s="35" t="s">
        <v>45</v>
      </c>
      <c r="C80" s="44">
        <f>SUM(E56+E77+C79)</f>
        <v>0</v>
      </c>
      <c r="D80" s="23"/>
    </row>
    <row r="81" spans="1:3" x14ac:dyDescent="0.25">
      <c r="C81" s="2"/>
    </row>
    <row r="82" spans="1:3" x14ac:dyDescent="0.25">
      <c r="A82" s="4" t="s">
        <v>39</v>
      </c>
      <c r="B82" s="36" t="s">
        <v>40</v>
      </c>
      <c r="C82" s="50">
        <f>SUM(E27-E38)</f>
        <v>0</v>
      </c>
    </row>
  </sheetData>
  <sheetProtection algorithmName="SHA-512" hashValue="6cWv9LJTdEVJnAmLALhuk8QdMJVl6Xwh3hK899fzmF2QY7igsGbnVBIoukEjUZhGL4xNWRDOn1Sdkz+Lj6Nskw==" saltValue="H503uYyeZ2q3/tuJih7wXw==" spinCount="100000" sheet="1" selectLockedCells="1"/>
  <mergeCells count="29">
    <mergeCell ref="A36:D36"/>
    <mergeCell ref="C15:E15"/>
    <mergeCell ref="A33:E33"/>
    <mergeCell ref="A30:D30"/>
    <mergeCell ref="A31:D31"/>
    <mergeCell ref="A29:E29"/>
    <mergeCell ref="A32:D32"/>
    <mergeCell ref="A35:D35"/>
    <mergeCell ref="C4:E4"/>
    <mergeCell ref="A24:D24"/>
    <mergeCell ref="A25:D25"/>
    <mergeCell ref="A26:D26"/>
    <mergeCell ref="A27:D27"/>
    <mergeCell ref="C78:E78"/>
    <mergeCell ref="A2:E2"/>
    <mergeCell ref="A1:E1"/>
    <mergeCell ref="A34:E34"/>
    <mergeCell ref="A28:E28"/>
    <mergeCell ref="C16:E16"/>
    <mergeCell ref="C21:E21"/>
    <mergeCell ref="C23:E23"/>
    <mergeCell ref="B41:C41"/>
    <mergeCell ref="B42:C42"/>
    <mergeCell ref="B43:C43"/>
    <mergeCell ref="B44:C44"/>
    <mergeCell ref="A37:D37"/>
    <mergeCell ref="A38:D38"/>
    <mergeCell ref="A39:D39"/>
    <mergeCell ref="C3:E3"/>
  </mergeCells>
  <pageMargins left="0.7" right="0.7" top="0.75" bottom="0.75" header="0.3" footer="0.3"/>
  <pageSetup paperSize="9" orientation="landscape" horizontalDpi="300" verticalDpi="300" r:id="rId1"/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HP-LUCAS</dc:creator>
  <cp:lastModifiedBy>Mertens Valerie</cp:lastModifiedBy>
  <cp:lastPrinted>2021-01-27T06:28:47Z</cp:lastPrinted>
  <dcterms:created xsi:type="dcterms:W3CDTF">2015-05-02T08:31:31Z</dcterms:created>
  <dcterms:modified xsi:type="dcterms:W3CDTF">2024-09-18T14:30:21Z</dcterms:modified>
</cp:coreProperties>
</file>